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4-sco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B7280"/>
    </font>
    <font>
      <b val="1"/>
      <sz val="12"/>
    </font>
    <font>
      <i val="1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CFCE7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3F4F6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6" customWidth="1" min="2" max="2"/>
    <col width="12" customWidth="1" min="3" max="3"/>
    <col width="11" customWidth="1" min="4" max="4"/>
    <col width="12" customWidth="1" min="5" max="5"/>
    <col width="12" customWidth="1" min="6" max="6"/>
    <col width="10" customWidth="1" min="7" max="7"/>
    <col width="10" customWidth="1" min="8" max="8"/>
    <col width="11" customWidth="1" min="9" max="9"/>
    <col width="10" customWidth="1" min="10" max="10"/>
    <col width="18" customWidth="1" min="11" max="11"/>
    <col width="26" customWidth="1" min="12" max="12"/>
    <col width="44" customWidth="1" min="13" max="13"/>
    <col width="40" customWidth="1" min="14" max="14"/>
  </cols>
  <sheetData>
    <row r="1" ht="34" customHeight="1">
      <c r="A1" s="1" t="inlineStr">
        <is>
          <t>Candidate</t>
        </is>
      </c>
      <c r="B1" s="1" t="inlineStr">
        <is>
          <t>Steps included</t>
        </is>
      </c>
      <c r="C1" s="1" t="inlineStr">
        <is>
          <t>Minutes saved per run</t>
        </is>
      </c>
      <c r="D1" s="1" t="inlineStr">
        <is>
          <t>Runs per month</t>
        </is>
      </c>
      <c r="E1" s="1" t="inlineStr">
        <is>
          <t>Value (hours/month)</t>
        </is>
      </c>
      <c r="F1" s="1" t="inlineStr">
        <is>
          <t>Reversibility 0-3</t>
        </is>
      </c>
      <c r="G1" s="1" t="inlineStr">
        <is>
          <t>Money 0-3</t>
        </is>
      </c>
      <c r="H1" s="1" t="inlineStr">
        <is>
          <t>People 0-3</t>
        </is>
      </c>
      <c r="I1" s="1" t="inlineStr">
        <is>
          <t>Legal/data 0-3</t>
        </is>
      </c>
      <c r="J1" s="1" t="inlineStr">
        <is>
          <t>Risk total</t>
        </is>
      </c>
      <c r="K1" s="1" t="inlineStr">
        <is>
          <t>Quadrant</t>
        </is>
      </c>
      <c r="L1" s="1" t="inlineStr">
        <is>
          <t>Mode</t>
        </is>
      </c>
      <c r="M1" s="1" t="inlineStr">
        <is>
          <t>Decision</t>
        </is>
      </c>
      <c r="N1" s="1" t="inlineStr">
        <is>
          <t>Notes</t>
        </is>
      </c>
    </row>
    <row r="2">
      <c r="A2" s="2" t="inlineStr">
        <is>
          <t>Record approved leave in portal and team calendar</t>
        </is>
      </c>
      <c r="B2" s="2" t="inlineStr">
        <is>
          <t>S5, S8, S7</t>
        </is>
      </c>
      <c r="C2" s="2" t="n">
        <v>6</v>
      </c>
      <c r="D2" s="2" t="n">
        <v>60</v>
      </c>
      <c r="E2" s="3">
        <f>IF(OR(C2="",D2=""),"",ROUND(C2*D2/60,1))</f>
        <v/>
      </c>
      <c r="F2" s="2" t="n">
        <v>1</v>
      </c>
      <c r="G2" s="2" t="n">
        <v>0</v>
      </c>
      <c r="H2" s="2" t="n">
        <v>0</v>
      </c>
      <c r="I2" s="2" t="n">
        <v>1</v>
      </c>
      <c r="J2" s="3">
        <f>IF(COUNT(F2:I2)&lt;4,"",SUM(F2:I2))</f>
        <v/>
      </c>
      <c r="K2" s="3">
        <f>IF(OR(E2="",J2=""),"",IF(E2&gt;=4,IF(J2&lt;8,"Build first","Build with a gate"),IF(J2&lt;8,"Batch later","Leave alone")))</f>
        <v/>
      </c>
      <c r="L2" s="3">
        <f>IF(J2="","",IF(J2&lt;=3,"Fully automatic",IF(J2&lt;=7,"Notify a person, with undo","Approval gate every time")))</f>
        <v/>
      </c>
      <c r="M2" s="2" t="inlineStr">
        <is>
          <t>Build first, fully automatic</t>
        </is>
      </c>
      <c r="N2" s="2" t="inlineStr">
        <is>
          <t>Chosen first build. Gate: the manager's approval, before the leave is recorded.</t>
        </is>
      </c>
    </row>
    <row r="3">
      <c r="A3" s="2" t="inlineStr">
        <is>
          <t>Look up balance and run the policy checks</t>
        </is>
      </c>
      <c r="B3" s="2" t="inlineStr">
        <is>
          <t>S2, S3</t>
        </is>
      </c>
      <c r="C3" s="2" t="n">
        <v>6</v>
      </c>
      <c r="D3" s="2" t="n">
        <v>60</v>
      </c>
      <c r="E3" s="3">
        <f>IF(OR(C3="",D3=""),"",ROUND(C3*D3/60,1))</f>
        <v/>
      </c>
      <c r="F3" s="2" t="n">
        <v>0</v>
      </c>
      <c r="G3" s="2" t="n">
        <v>0</v>
      </c>
      <c r="H3" s="2" t="n">
        <v>1</v>
      </c>
      <c r="I3" s="2" t="n">
        <v>1</v>
      </c>
      <c r="J3" s="3">
        <f>IF(COUNT(F3:I3)&lt;4,"",SUM(F3:I3))</f>
        <v/>
      </c>
      <c r="K3" s="3">
        <f>IF(OR(E3="",J3=""),"",IF(E3&gt;=4,IF(J3&lt;8,"Build first","Build with a gate"),IF(J3&lt;8,"Batch later","Leave alone")))</f>
        <v/>
      </c>
      <c r="L3" s="3">
        <f>IF(J3="","",IF(J3&lt;=3,"Fully automatic",IF(J3&lt;=7,"Notify a person, with undo","Approval gate every time")))</f>
        <v/>
      </c>
      <c r="M3" s="2" t="inlineStr">
        <is>
          <t>Build first, fully automatic</t>
        </is>
      </c>
      <c r="N3" s="2" t="n"/>
    </row>
    <row r="4">
      <c r="A4" s="2" t="inlineStr">
        <is>
          <t>Prepare the manager's decision card</t>
        </is>
      </c>
      <c r="B4" s="2" t="inlineStr">
        <is>
          <t>S1</t>
        </is>
      </c>
      <c r="C4" s="2" t="n">
        <v>4</v>
      </c>
      <c r="D4" s="2" t="n">
        <v>60</v>
      </c>
      <c r="E4" s="3">
        <f>IF(OR(C4="",D4=""),"",ROUND(C4*D4/60,1))</f>
        <v/>
      </c>
      <c r="F4" s="2" t="n">
        <v>0</v>
      </c>
      <c r="G4" s="2" t="n">
        <v>0</v>
      </c>
      <c r="H4" s="2" t="n">
        <v>1</v>
      </c>
      <c r="I4" s="2" t="n">
        <v>1</v>
      </c>
      <c r="J4" s="3">
        <f>IF(COUNT(F4:I4)&lt;4,"",SUM(F4:I4))</f>
        <v/>
      </c>
      <c r="K4" s="3">
        <f>IF(OR(E4="",J4=""),"",IF(E4&gt;=4,IF(J4&lt;8,"Build first","Build with a gate"),IF(J4&lt;8,"Batch later","Leave alone")))</f>
        <v/>
      </c>
      <c r="L4" s="3">
        <f>IF(J4="","",IF(J4&lt;=3,"Fully automatic",IF(J4&lt;=7,"Notify a person, with undo","Approval gate every time")))</f>
        <v/>
      </c>
      <c r="M4" s="2" t="inlineStr">
        <is>
          <t>Build first; flags go to HR, not to the AI</t>
        </is>
      </c>
      <c r="N4" s="2" t="n"/>
    </row>
    <row r="5">
      <c r="A5" s="2" t="inlineStr">
        <is>
          <t>Remind the manager, escalate to HR at 3 days</t>
        </is>
      </c>
      <c r="B5" s="2" t="inlineStr">
        <is>
          <t>S2 (CHASE)</t>
        </is>
      </c>
      <c r="C5" s="2" t="n">
        <v>2</v>
      </c>
      <c r="D5" s="2" t="n">
        <v>20</v>
      </c>
      <c r="E5" s="3">
        <f>IF(OR(C5="",D5=""),"",ROUND(C5*D5/60,1))</f>
        <v/>
      </c>
      <c r="F5" s="2" t="n">
        <v>0</v>
      </c>
      <c r="G5" s="2" t="n">
        <v>0</v>
      </c>
      <c r="H5" s="2" t="n">
        <v>1</v>
      </c>
      <c r="I5" s="2" t="n">
        <v>0</v>
      </c>
      <c r="J5" s="3">
        <f>IF(COUNT(F5:I5)&lt;4,"",SUM(F5:I5))</f>
        <v/>
      </c>
      <c r="K5" s="3">
        <f>IF(OR(E5="",J5=""),"",IF(E5&gt;=4,IF(J5&lt;8,"Build first","Build with a gate"),IF(J5&lt;8,"Batch later","Leave alone")))</f>
        <v/>
      </c>
      <c r="L5" s="3">
        <f>IF(J5="","",IF(J5&lt;=3,"Fully automatic",IF(J5&lt;=7,"Notify a person, with undo","Approval gate every time")))</f>
        <v/>
      </c>
      <c r="M5" s="2" t="inlineStr">
        <is>
          <t>Batch later: add it to candidate 1, it is cheap</t>
        </is>
      </c>
      <c r="N5" s="2" t="inlineStr">
        <is>
          <t>Low value by this measure, but it is what fixes the waiting (the 4 days)</t>
        </is>
      </c>
    </row>
    <row r="6">
      <c r="A6" s="2" t="inlineStr">
        <is>
          <t>Auto-approve 1-day requests with no clash</t>
        </is>
      </c>
      <c r="B6" s="2" t="inlineStr">
        <is>
          <t>D1</t>
        </is>
      </c>
      <c r="C6" s="2" t="n">
        <v>2</v>
      </c>
      <c r="D6" s="2" t="n">
        <v>20</v>
      </c>
      <c r="E6" s="3">
        <f>IF(OR(C6="",D6=""),"",ROUND(C6*D6/60,1))</f>
        <v/>
      </c>
      <c r="F6" s="2" t="n">
        <v>2</v>
      </c>
      <c r="G6" s="2" t="n">
        <v>1</v>
      </c>
      <c r="H6" s="2" t="n">
        <v>2</v>
      </c>
      <c r="I6" s="2" t="n">
        <v>1</v>
      </c>
      <c r="J6" s="3">
        <f>IF(COUNT(F6:I6)&lt;4,"",SUM(F6:I6))</f>
        <v/>
      </c>
      <c r="K6" s="3">
        <f>IF(OR(E6="",J6=""),"",IF(E6&gt;=4,IF(J6&lt;8,"Build first","Build with a gate"),IF(J6&lt;8,"Batch later","Leave alone")))</f>
        <v/>
      </c>
      <c r="L6" s="3">
        <f>IF(J6="","",IF(J6&lt;=3,"Fully automatic",IF(J6&lt;=7,"Notify a person, with undo","Approval gate every time")))</f>
        <v/>
      </c>
      <c r="M6" s="2" t="inlineStr">
        <is>
          <t>Later: notify the manager, with undo</t>
        </is>
      </c>
      <c r="N6" s="2" t="n"/>
    </row>
    <row r="7">
      <c r="A7" s="2" t="inlineStr">
        <is>
          <t>Auto-decline requests that fail notice</t>
        </is>
      </c>
      <c r="B7" s="2" t="inlineStr">
        <is>
          <t>D1</t>
        </is>
      </c>
      <c r="C7" s="2" t="n">
        <v>2</v>
      </c>
      <c r="D7" s="2" t="n">
        <v>10</v>
      </c>
      <c r="E7" s="3">
        <f>IF(OR(C7="",D7=""),"",ROUND(C7*D7/60,1))</f>
        <v/>
      </c>
      <c r="F7" s="2" t="n">
        <v>3</v>
      </c>
      <c r="G7" s="2" t="n">
        <v>1</v>
      </c>
      <c r="H7" s="2" t="n">
        <v>3</v>
      </c>
      <c r="I7" s="2" t="n">
        <v>2</v>
      </c>
      <c r="J7" s="3">
        <f>IF(COUNT(F7:I7)&lt;4,"",SUM(F7:I7))</f>
        <v/>
      </c>
      <c r="K7" s="3">
        <f>IF(OR(E7="",J7=""),"",IF(E7&gt;=4,IF(J7&lt;8,"Build first","Build with a gate"),IF(J7&lt;8,"Batch later","Leave alone")))</f>
        <v/>
      </c>
      <c r="L7" s="3">
        <f>IF(J7="","",IF(J7&lt;=3,"Fully automatic",IF(J7&lt;=7,"Notify a person, with undo","Approval gate every time")))</f>
        <v/>
      </c>
      <c r="M7" s="2" t="inlineStr">
        <is>
          <t>Leave alone: give the manager the check instead</t>
        </is>
      </c>
      <c r="N7" s="2" t="n"/>
    </row>
    <row r="8">
      <c r="A8" s="2" t="n"/>
      <c r="B8" s="2" t="n"/>
      <c r="C8" s="2" t="n"/>
      <c r="D8" s="2" t="n"/>
      <c r="E8" s="3">
        <f>IF(OR(C8="",D8=""),"",ROUND(C8*D8/60,1))</f>
        <v/>
      </c>
      <c r="F8" s="2" t="n"/>
      <c r="G8" s="2" t="n"/>
      <c r="H8" s="2" t="n"/>
      <c r="I8" s="2" t="n"/>
      <c r="J8" s="3">
        <f>IF(COUNT(F8:I8)&lt;4,"",SUM(F8:I8))</f>
        <v/>
      </c>
      <c r="K8" s="3">
        <f>IF(OR(E8="",J8=""),"",IF(E8&gt;=4,IF(J8&lt;8,"Build first","Build with a gate"),IF(J8&lt;8,"Batch later","Leave alone")))</f>
        <v/>
      </c>
      <c r="L8" s="3">
        <f>IF(J8="","",IF(J8&lt;=3,"Fully automatic",IF(J8&lt;=7,"Notify a person, with undo","Approval gate every time")))</f>
        <v/>
      </c>
      <c r="M8" s="2" t="n"/>
      <c r="N8" s="2" t="n"/>
    </row>
    <row r="9">
      <c r="A9" s="2" t="n"/>
      <c r="B9" s="2" t="n"/>
      <c r="C9" s="2" t="n"/>
      <c r="D9" s="2" t="n"/>
      <c r="E9" s="3">
        <f>IF(OR(C9="",D9=""),"",ROUND(C9*D9/60,1))</f>
        <v/>
      </c>
      <c r="F9" s="2" t="n"/>
      <c r="G9" s="2" t="n"/>
      <c r="H9" s="2" t="n"/>
      <c r="I9" s="2" t="n"/>
      <c r="J9" s="3">
        <f>IF(COUNT(F9:I9)&lt;4,"",SUM(F9:I9))</f>
        <v/>
      </c>
      <c r="K9" s="3">
        <f>IF(OR(E9="",J9=""),"",IF(E9&gt;=4,IF(J9&lt;8,"Build first","Build with a gate"),IF(J9&lt;8,"Batch later","Leave alone")))</f>
        <v/>
      </c>
      <c r="L9" s="3">
        <f>IF(J9="","",IF(J9&lt;=3,"Fully automatic",IF(J9&lt;=7,"Notify a person, with undo","Approval gate every time")))</f>
        <v/>
      </c>
      <c r="M9" s="2" t="n"/>
      <c r="N9" s="2" t="n"/>
    </row>
    <row r="10">
      <c r="A10" s="2" t="n"/>
      <c r="B10" s="2" t="n"/>
      <c r="C10" s="2" t="n"/>
      <c r="D10" s="2" t="n"/>
      <c r="E10" s="3">
        <f>IF(OR(C10="",D10=""),"",ROUND(C10*D10/60,1))</f>
        <v/>
      </c>
      <c r="F10" s="2" t="n"/>
      <c r="G10" s="2" t="n"/>
      <c r="H10" s="2" t="n"/>
      <c r="I10" s="2" t="n"/>
      <c r="J10" s="3">
        <f>IF(COUNT(F10:I10)&lt;4,"",SUM(F10:I10))</f>
        <v/>
      </c>
      <c r="K10" s="3">
        <f>IF(OR(E10="",J10=""),"",IF(E10&gt;=4,IF(J10&lt;8,"Build first","Build with a gate"),IF(J10&lt;8,"Batch later","Leave alone")))</f>
        <v/>
      </c>
      <c r="L10" s="3">
        <f>IF(J10="","",IF(J10&lt;=3,"Fully automatic",IF(J10&lt;=7,"Notify a person, with undo","Approval gate every time")))</f>
        <v/>
      </c>
      <c r="M10" s="2" t="n"/>
      <c r="N10" s="2" t="n"/>
    </row>
    <row r="11">
      <c r="A11" s="2" t="n"/>
      <c r="B11" s="2" t="n"/>
      <c r="C11" s="2" t="n"/>
      <c r="D11" s="2" t="n"/>
      <c r="E11" s="3">
        <f>IF(OR(C11="",D11=""),"",ROUND(C11*D11/60,1))</f>
        <v/>
      </c>
      <c r="F11" s="2" t="n"/>
      <c r="G11" s="2" t="n"/>
      <c r="H11" s="2" t="n"/>
      <c r="I11" s="2" t="n"/>
      <c r="J11" s="3">
        <f>IF(COUNT(F11:I11)&lt;4,"",SUM(F11:I11))</f>
        <v/>
      </c>
      <c r="K11" s="3">
        <f>IF(OR(E11="",J11=""),"",IF(E11&gt;=4,IF(J11&lt;8,"Build first","Build with a gate"),IF(J11&lt;8,"Batch later","Leave alone")))</f>
        <v/>
      </c>
      <c r="L11" s="3">
        <f>IF(J11="","",IF(J11&lt;=3,"Fully automatic",IF(J11&lt;=7,"Notify a person, with undo","Approval gate every time")))</f>
        <v/>
      </c>
      <c r="M11" s="2" t="n"/>
      <c r="N11" s="2" t="n"/>
    </row>
    <row r="12">
      <c r="A12" s="2" t="n"/>
      <c r="B12" s="2" t="n"/>
      <c r="C12" s="2" t="n"/>
      <c r="D12" s="2" t="n"/>
      <c r="E12" s="3">
        <f>IF(OR(C12="",D12=""),"",ROUND(C12*D12/60,1))</f>
        <v/>
      </c>
      <c r="F12" s="2" t="n"/>
      <c r="G12" s="2" t="n"/>
      <c r="H12" s="2" t="n"/>
      <c r="I12" s="2" t="n"/>
      <c r="J12" s="3">
        <f>IF(COUNT(F12:I12)&lt;4,"",SUM(F12:I12))</f>
        <v/>
      </c>
      <c r="K12" s="3">
        <f>IF(OR(E12="",J12=""),"",IF(E12&gt;=4,IF(J12&lt;8,"Build first","Build with a gate"),IF(J12&lt;8,"Batch later","Leave alone")))</f>
        <v/>
      </c>
      <c r="L12" s="3">
        <f>IF(J12="","",IF(J12&lt;=3,"Fully automatic",IF(J12&lt;=7,"Notify a person, with undo","Approval gate every time")))</f>
        <v/>
      </c>
      <c r="M12" s="2" t="n"/>
      <c r="N12" s="2" t="n"/>
    </row>
    <row r="13">
      <c r="A13" s="2" t="n"/>
      <c r="B13" s="2" t="n"/>
      <c r="C13" s="2" t="n"/>
      <c r="D13" s="2" t="n"/>
      <c r="E13" s="3">
        <f>IF(OR(C13="",D13=""),"",ROUND(C13*D13/60,1))</f>
        <v/>
      </c>
      <c r="F13" s="2" t="n"/>
      <c r="G13" s="2" t="n"/>
      <c r="H13" s="2" t="n"/>
      <c r="I13" s="2" t="n"/>
      <c r="J13" s="3">
        <f>IF(COUNT(F13:I13)&lt;4,"",SUM(F13:I13))</f>
        <v/>
      </c>
      <c r="K13" s="3">
        <f>IF(OR(E13="",J13=""),"",IF(E13&gt;=4,IF(J13&lt;8,"Build first","Build with a gate"),IF(J13&lt;8,"Batch later","Leave alone")))</f>
        <v/>
      </c>
      <c r="L13" s="3">
        <f>IF(J13="","",IF(J13&lt;=3,"Fully automatic",IF(J13&lt;=7,"Notify a person, with undo","Approval gate every time")))</f>
        <v/>
      </c>
      <c r="M13" s="2" t="n"/>
      <c r="N13" s="2" t="n"/>
    </row>
    <row r="15">
      <c r="A15" s="4" t="inlineStr">
        <is>
          <t>Value = minutes saved per run x runs per month / 60. Count only the minutes the automation removes; subtract any review time.</t>
        </is>
      </c>
    </row>
    <row r="16">
      <c r="A16" s="4" t="inlineStr">
        <is>
          <t>Risk = the four scores added (0 to 12). Where two people disagree, take the higher score and write why in Notes.</t>
        </is>
      </c>
    </row>
    <row r="17">
      <c r="A17" s="4" t="inlineStr">
        <is>
          <t>Quadrant: high value is 4 hours a month or more; high risk is 8 or more.</t>
        </is>
      </c>
    </row>
    <row r="18">
      <c r="A18" s="4" t="inlineStr">
        <is>
          <t>Mode: 0 to 3 fully automatic; 4 to 7 runs, a person is notified and can undo; 8 to 12 stops at an approval gate.</t>
        </is>
      </c>
    </row>
    <row r="20">
      <c r="A20" s="5" t="inlineStr">
        <is>
          <t>ROI range for the first build (candidate 1)</t>
        </is>
      </c>
    </row>
    <row r="21">
      <c r="A21" t="inlineStr"/>
      <c r="B21" s="6" t="inlineStr">
        <is>
          <t>Low</t>
        </is>
      </c>
      <c r="C21" s="6" t="inlineStr">
        <is>
          <t>High</t>
        </is>
      </c>
    </row>
    <row r="22">
      <c r="A22" t="inlineStr">
        <is>
          <t>Requests per month</t>
        </is>
      </c>
      <c r="B22" t="n">
        <v>50</v>
      </c>
      <c r="C22" t="n">
        <v>70</v>
      </c>
    </row>
    <row r="23">
      <c r="A23" t="inlineStr">
        <is>
          <t>Minutes saved per request</t>
        </is>
      </c>
      <c r="B23" t="n">
        <v>5</v>
      </c>
      <c r="C23" t="n">
        <v>7</v>
      </c>
    </row>
    <row r="24">
      <c r="A24" t="inlineStr">
        <is>
          <t>Hours saved per month</t>
        </is>
      </c>
      <c r="B24" s="6">
        <f>ROUND(B22*B23/60,1)</f>
        <v/>
      </c>
      <c r="C24" s="6">
        <f>ROUND(C22*C23/60,1)</f>
        <v/>
      </c>
    </row>
    <row r="25">
      <c r="A25" t="inlineStr">
        <is>
          <t>Loaded hourly cost (JOD)</t>
        </is>
      </c>
      <c r="B25" t="n">
        <v>10</v>
      </c>
      <c r="C25" t="n">
        <v>10</v>
      </c>
    </row>
    <row r="26">
      <c r="A26" t="inlineStr">
        <is>
          <t>Gross value per month (JOD)</t>
        </is>
      </c>
      <c r="B26" s="6">
        <f>B24*B25</f>
        <v/>
      </c>
      <c r="C26" s="6">
        <f>C24*C25</f>
        <v/>
      </c>
    </row>
    <row r="27">
      <c r="A27" t="inlineStr">
        <is>
          <t>Tool cost per month (JOD)</t>
        </is>
      </c>
      <c r="B27" t="n">
        <v>15</v>
      </c>
      <c r="C27" t="n">
        <v>15</v>
      </c>
    </row>
    <row r="28">
      <c r="A28" t="inlineStr">
        <is>
          <t>Maintenance: 1 hour a month (JOD)</t>
        </is>
      </c>
      <c r="B28" t="n">
        <v>10</v>
      </c>
      <c r="C28" t="n">
        <v>10</v>
      </c>
    </row>
    <row r="29">
      <c r="A29" t="inlineStr">
        <is>
          <t>Net value per month (JOD)</t>
        </is>
      </c>
      <c r="B29" s="6">
        <f>B26-B27-B28</f>
        <v/>
      </c>
      <c r="C29" s="6">
        <f>C26-C27-C28</f>
        <v/>
      </c>
    </row>
    <row r="30">
      <c r="A30" s="7" t="inlineStr">
        <is>
          <t>Say it as: about 4 to 8 hours a month, worth JOD 15 to 60 net, assuming 50 to 70 requests and 5 to 7 minutes saved each.</t>
        </is>
      </c>
    </row>
  </sheetData>
  <conditionalFormatting sqref="K2:K13">
    <cfRule type="expression" priority="1" dxfId="0">
      <formula>K2="Build first"</formula>
    </cfRule>
    <cfRule type="expression" priority="2" dxfId="1">
      <formula>K2="Build with a gate"</formula>
    </cfRule>
    <cfRule type="expression" priority="3" dxfId="2">
      <formula>K2="Batch later"</formula>
    </cfRule>
    <cfRule type="expression" priority="4" dxfId="3">
      <formula>K2="Leave alone"</formula>
    </cfRule>
  </conditionalFormatting>
  <dataValidations count="1">
    <dataValidation sqref="F2:I13" showDropDown="0" showInputMessage="0" showErrorMessage="1" allowBlank="0" error="Score each risk question 0, 1, 2 or 3" type="whole" operator="between">
      <formula1>0</formula1>
      <formula2>3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2026-10-08T19:38:57Z</dcterms:created>
  <dcterms:modified xmlns:dcterms="http://purl.org/dc/terms/" xmlns:xsi="http://www.w3.org/2001/XMLSchema-instance" xsi:type="dcterms:W3CDTF">2026-10-08T19:38:57Z</dcterms:modified>
</cp:coreProperties>
</file>